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workbookProtection workbookPassword="CF36" lockStructure="1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V9" i="1" l="1"/>
  <c r="V11" i="1"/>
  <c r="W11" i="1" s="1"/>
  <c r="V12" i="1"/>
  <c r="V13" i="1"/>
  <c r="V14" i="1"/>
  <c r="V16" i="1"/>
  <c r="W16" i="1" s="1"/>
  <c r="V18" i="1"/>
  <c r="V19" i="1"/>
  <c r="V20" i="1"/>
  <c r="V21" i="1"/>
  <c r="V22" i="1"/>
  <c r="V23" i="1"/>
  <c r="V25" i="1"/>
  <c r="V28" i="1"/>
  <c r="V29" i="1"/>
  <c r="V30" i="1"/>
  <c r="V31" i="1"/>
  <c r="V32" i="1"/>
  <c r="E10" i="1"/>
  <c r="F10" i="1"/>
  <c r="V10" i="1" s="1"/>
  <c r="W10" i="1" s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E17" i="1"/>
  <c r="F17" i="1"/>
  <c r="F15" i="1"/>
  <c r="G17" i="1"/>
  <c r="G15" i="1"/>
  <c r="G7" i="1" s="1"/>
  <c r="H17" i="1"/>
  <c r="H15" i="1" s="1"/>
  <c r="H7" i="1" s="1"/>
  <c r="I17" i="1"/>
  <c r="I15" i="1"/>
  <c r="I7" i="1" s="1"/>
  <c r="J17" i="1"/>
  <c r="J15" i="1" s="1"/>
  <c r="J7" i="1" s="1"/>
  <c r="K17" i="1"/>
  <c r="K15" i="1"/>
  <c r="K7" i="1" s="1"/>
  <c r="L17" i="1"/>
  <c r="L15" i="1" s="1"/>
  <c r="L7" i="1" s="1"/>
  <c r="M17" i="1"/>
  <c r="M15" i="1"/>
  <c r="M7" i="1" s="1"/>
  <c r="N17" i="1"/>
  <c r="N15" i="1" s="1"/>
  <c r="N7" i="1" s="1"/>
  <c r="O17" i="1"/>
  <c r="O15" i="1" s="1"/>
  <c r="O7" i="1" s="1"/>
  <c r="P17" i="1"/>
  <c r="P15" i="1" s="1"/>
  <c r="P7" i="1" s="1"/>
  <c r="Q17" i="1"/>
  <c r="Q15" i="1"/>
  <c r="Q7" i="1" s="1"/>
  <c r="R17" i="1"/>
  <c r="R15" i="1" s="1"/>
  <c r="R7" i="1" s="1"/>
  <c r="S17" i="1"/>
  <c r="S15" i="1"/>
  <c r="S7" i="1" s="1"/>
  <c r="T17" i="1"/>
  <c r="T15" i="1" s="1"/>
  <c r="T7" i="1" s="1"/>
  <c r="U17" i="1"/>
  <c r="U15" i="1" s="1"/>
  <c r="U7" i="1" s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D9" i="1"/>
  <c r="W9" i="1" s="1"/>
  <c r="D11" i="1"/>
  <c r="D12" i="1"/>
  <c r="W12" i="1"/>
  <c r="D13" i="1"/>
  <c r="W13" i="1"/>
  <c r="D14" i="1"/>
  <c r="W14" i="1"/>
  <c r="D16" i="1"/>
  <c r="D18" i="1"/>
  <c r="W18" i="1" s="1"/>
  <c r="D19" i="1"/>
  <c r="D20" i="1"/>
  <c r="W20" i="1" s="1"/>
  <c r="D21" i="1"/>
  <c r="W21" i="1" s="1"/>
  <c r="D22" i="1"/>
  <c r="D23" i="1"/>
  <c r="D25" i="1"/>
  <c r="W25" i="1" s="1"/>
  <c r="D28" i="1"/>
  <c r="D29" i="1"/>
  <c r="W29" i="1" s="1"/>
  <c r="D30" i="1"/>
  <c r="D31" i="1"/>
  <c r="W31" i="1" s="1"/>
  <c r="D32" i="1"/>
  <c r="W32" i="1" s="1"/>
  <c r="C26" i="1"/>
  <c r="C17" i="1"/>
  <c r="C15" i="1" s="1"/>
  <c r="C10" i="1"/>
  <c r="V6" i="1"/>
  <c r="W6" i="1" s="1"/>
  <c r="D6" i="1"/>
  <c r="D10" i="1"/>
  <c r="F7" i="1"/>
  <c r="F24" i="1" s="1"/>
  <c r="F27" i="1" s="1"/>
  <c r="W22" i="1" l="1"/>
  <c r="D17" i="1"/>
  <c r="D15" i="1" s="1"/>
  <c r="D7" i="1" s="1"/>
  <c r="C7" i="1"/>
  <c r="C24" i="1" s="1"/>
  <c r="C27" i="1" s="1"/>
  <c r="W30" i="1"/>
  <c r="W28" i="1"/>
  <c r="W23" i="1"/>
  <c r="W19" i="1"/>
  <c r="S24" i="1"/>
  <c r="S27" i="1" s="1"/>
  <c r="S8" i="1"/>
  <c r="R24" i="1"/>
  <c r="R27" i="1" s="1"/>
  <c r="R8" i="1"/>
  <c r="O24" i="1"/>
  <c r="O27" i="1" s="1"/>
  <c r="O8" i="1"/>
  <c r="N24" i="1"/>
  <c r="N27" i="1" s="1"/>
  <c r="N8" i="1"/>
  <c r="K24" i="1"/>
  <c r="K27" i="1" s="1"/>
  <c r="K8" i="1"/>
  <c r="J24" i="1"/>
  <c r="J27" i="1" s="1"/>
  <c r="J8" i="1"/>
  <c r="G24" i="1"/>
  <c r="G27" i="1" s="1"/>
  <c r="G8" i="1"/>
  <c r="Q24" i="1"/>
  <c r="Q27" i="1" s="1"/>
  <c r="Q8" i="1"/>
  <c r="P24" i="1"/>
  <c r="P27" i="1" s="1"/>
  <c r="P8" i="1"/>
  <c r="M24" i="1"/>
  <c r="M27" i="1" s="1"/>
  <c r="M8" i="1"/>
  <c r="L24" i="1"/>
  <c r="L27" i="1" s="1"/>
  <c r="L8" i="1"/>
  <c r="I24" i="1"/>
  <c r="I27" i="1" s="1"/>
  <c r="I8" i="1"/>
  <c r="H24" i="1"/>
  <c r="H27" i="1" s="1"/>
  <c r="H8" i="1"/>
  <c r="F8" i="1"/>
  <c r="V17" i="1"/>
  <c r="V26" i="1"/>
  <c r="U24" i="1"/>
  <c r="U27" i="1" s="1"/>
  <c r="U8" i="1"/>
  <c r="T24" i="1"/>
  <c r="T27" i="1" s="1"/>
  <c r="T8" i="1"/>
  <c r="D26" i="1"/>
  <c r="E15" i="1"/>
  <c r="W17" i="1" l="1"/>
  <c r="C8" i="1"/>
  <c r="D24" i="1"/>
  <c r="D27" i="1" s="1"/>
  <c r="D8" i="1"/>
  <c r="V15" i="1"/>
  <c r="W15" i="1" s="1"/>
  <c r="E7" i="1"/>
  <c r="W26" i="1"/>
  <c r="V7" i="1" l="1"/>
  <c r="W7" i="1" s="1"/>
  <c r="E8" i="1"/>
  <c r="V8" i="1" s="1"/>
  <c r="W8" i="1" s="1"/>
  <c r="E24" i="1"/>
  <c r="E27" i="1" l="1"/>
  <c r="V27" i="1" s="1"/>
  <c r="W27" i="1" s="1"/>
  <c r="V24" i="1"/>
  <c r="W24" i="1" s="1"/>
</calcChain>
</file>

<file path=xl/sharedStrings.xml><?xml version="1.0" encoding="utf-8"?>
<sst xmlns="http://schemas.openxmlformats.org/spreadsheetml/2006/main" count="56" uniqueCount="49">
  <si>
    <t>Приложение 1</t>
  </si>
  <si>
    <t>№ п\п</t>
  </si>
  <si>
    <t>Кол-во обращений, шт.</t>
  </si>
  <si>
    <t>Кол-во вопросов, шт.</t>
  </si>
  <si>
    <t>Тематические разделы</t>
  </si>
  <si>
    <t>С начала года</t>
  </si>
  <si>
    <t>проверка</t>
  </si>
  <si>
    <t>Государство, общество, политика</t>
  </si>
  <si>
    <t>Социальная сфера</t>
  </si>
  <si>
    <t>Экономика</t>
  </si>
  <si>
    <t>Оборона, безопасность, законность.</t>
  </si>
  <si>
    <t>Жилищно-коммунальная сфера</t>
  </si>
  <si>
    <t>Семья</t>
  </si>
  <si>
    <t>Труд и занятость населения</t>
  </si>
  <si>
    <t>Социальное обеспечение и социальное страхование</t>
  </si>
  <si>
    <t>Образование. Наука. Культура</t>
  </si>
  <si>
    <t>Здравоохранение.  Физическая культура и спорт.</t>
  </si>
  <si>
    <t>Другие</t>
  </si>
  <si>
    <t>Хозяйственная деятельность</t>
  </si>
  <si>
    <t>Природные ресурсы и охрана окружающей природной среды</t>
  </si>
  <si>
    <t>Жилищный фонд</t>
  </si>
  <si>
    <t>Обеспечение права на жилище</t>
  </si>
  <si>
    <t>Коммунальное хозяйство</t>
  </si>
  <si>
    <t>Переходящий остаток</t>
  </si>
  <si>
    <t>I. ПОСТУПИЛО ВСЕГО ЗА ОТЧЕТНЫЙ ПЕРИОД в орган</t>
  </si>
  <si>
    <t>поступило непосредственно в орган</t>
  </si>
  <si>
    <t>из них:</t>
  </si>
  <si>
    <t>ПИСЬМЕННЫХ</t>
  </si>
  <si>
    <t>Из вышестоящих органов</t>
  </si>
  <si>
    <r>
      <rPr>
        <b/>
        <sz val="9"/>
        <color indexed="8"/>
        <rFont val="Times New Roman"/>
        <family val="1"/>
        <charset val="204"/>
      </rPr>
      <t>в т.ч</t>
    </r>
    <r>
      <rPr>
        <sz val="9"/>
        <color indexed="8"/>
        <rFont val="Times New Roman"/>
        <family val="1"/>
        <charset val="204"/>
      </rPr>
      <t xml:space="preserve">.от заместителей Председателя Правительства Саратовской области,  из управления по работе с обращениями граждан, органов исполнительной власти </t>
    </r>
  </si>
  <si>
    <t>Непосредственно в органы МСУ</t>
  </si>
  <si>
    <t>Из других органов</t>
  </si>
  <si>
    <t>УСТНЫХ</t>
  </si>
  <si>
    <t>по телефону</t>
  </si>
  <si>
    <t>личный прием</t>
  </si>
  <si>
    <t>глава администрации</t>
  </si>
  <si>
    <t xml:space="preserve">зам главы администрации района                                         </t>
  </si>
  <si>
    <t xml:space="preserve"> уполномоченные лица (специалисты)</t>
  </si>
  <si>
    <t xml:space="preserve"> главы администраций МО</t>
  </si>
  <si>
    <t>выездной прием</t>
  </si>
  <si>
    <t>II. ЗА ОТЧЕТНЫЙ ПЕРИОД РАССМОТРЕНО</t>
  </si>
  <si>
    <t xml:space="preserve"> ЗА ОТЧЕТНЫЙ ПЕРИОД РАССМОТРЕНО:</t>
  </si>
  <si>
    <t>поддержано</t>
  </si>
  <si>
    <r>
      <rPr>
        <b/>
        <sz val="9"/>
        <color indexed="8"/>
        <rFont val="Times New Roman"/>
        <family val="1"/>
        <charset val="204"/>
      </rPr>
      <t>в т.ч. меры приняты</t>
    </r>
    <r>
      <rPr>
        <sz val="9"/>
        <color indexed="8"/>
        <rFont val="Times New Roman"/>
        <family val="1"/>
        <charset val="204"/>
      </rPr>
      <t xml:space="preserve">                                                                         (решены положительно )</t>
    </r>
  </si>
  <si>
    <t>разъяснено</t>
  </si>
  <si>
    <t>не поддержано</t>
  </si>
  <si>
    <t>Находятся на рассмотрении</t>
  </si>
  <si>
    <t>в т.ч. с выездом на место</t>
  </si>
  <si>
    <r>
      <t>Отчет за июль 2023 г.</t>
    </r>
    <r>
      <rPr>
        <b/>
        <sz val="10"/>
        <rFont val="Times New Roman"/>
        <family val="1"/>
        <charset val="204"/>
      </rPr>
      <t xml:space="preserve"> о</t>
    </r>
    <r>
      <rPr>
        <b/>
        <sz val="10"/>
        <color indexed="8"/>
        <rFont val="Times New Roman"/>
        <family val="1"/>
        <charset val="204"/>
      </rPr>
      <t xml:space="preserve"> рассмотрении обращений, поступивших в органы местного самоуправления Аркадакского</t>
    </r>
    <r>
      <rPr>
        <b/>
        <sz val="10"/>
        <color indexed="10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района Львовское МО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</si>
</sst>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right" vertical="center" wrapText="1" shrinkToFi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 vertical="center" wrapText="1"/>
    </xf>
    <xf numFmtId="0" fontId="2" fillId="0" borderId="0" xfId="0" applyFont="1" applyFill="1"/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0" borderId="9" xfId="0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13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0" fontId="10" fillId="0" borderId="14" xfId="0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vertical="center"/>
    </xf>
    <xf numFmtId="0" fontId="10" fillId="3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5" xfId="0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6" fillId="3" borderId="16" xfId="0" applyFont="1" applyFill="1" applyBorder="1" applyAlignment="1">
      <alignment horizontal="center" vertical="center" textRotation="90" wrapText="1"/>
    </xf>
    <xf numFmtId="0" fontId="6" fillId="3" borderId="17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W34"/>
  <sheetViews>
    <sheetView tabSelected="1" topLeftCell="A7" zoomScaleNormal="100" workbookViewId="0">
      <selection activeCell="U28" sqref="U28"/>
    </sheetView>
  </sheetViews>
  <sheetFormatPr defaultRowHeight="15" x14ac:dyDescent="0.25"/>
  <cols>
    <col min="1" max="1" width="3.28515625" style="1" customWidth="1"/>
    <col min="2" max="2" width="29.140625" style="1" customWidth="1"/>
    <col min="3" max="3" width="5.7109375" style="1" customWidth="1"/>
    <col min="4" max="18" width="4.7109375" style="1" customWidth="1"/>
    <col min="19" max="19" width="4.85546875" style="1" customWidth="1"/>
    <col min="20" max="20" width="4.7109375" style="1" customWidth="1"/>
    <col min="21" max="21" width="2.85546875" style="1" customWidth="1"/>
    <col min="22" max="23" width="4.7109375" style="1" customWidth="1"/>
    <col min="24" max="16384" width="9.140625" style="1"/>
  </cols>
  <sheetData>
    <row r="1" spans="1:23" ht="13.5" customHeight="1" x14ac:dyDescent="0.25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</row>
    <row r="2" spans="1:23" ht="15.75" customHeight="1" thickBot="1" x14ac:dyDescent="0.3">
      <c r="A2" s="2"/>
      <c r="B2" s="57" t="s">
        <v>48</v>
      </c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spans="1:23" s="3" customFormat="1" ht="15.75" customHeight="1" thickBot="1" x14ac:dyDescent="0.3">
      <c r="A3" s="58" t="s">
        <v>1</v>
      </c>
      <c r="B3" s="59"/>
      <c r="C3" s="54" t="s">
        <v>2</v>
      </c>
      <c r="D3" s="54" t="s">
        <v>3</v>
      </c>
      <c r="E3" s="55" t="s">
        <v>4</v>
      </c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 t="s">
        <v>5</v>
      </c>
      <c r="U3" s="55"/>
      <c r="V3" s="52" t="s">
        <v>6</v>
      </c>
      <c r="W3" s="52" t="s">
        <v>6</v>
      </c>
    </row>
    <row r="4" spans="1:23" s="3" customFormat="1" ht="13.5" customHeight="1" thickBot="1" x14ac:dyDescent="0.3">
      <c r="A4" s="58"/>
      <c r="B4" s="59"/>
      <c r="C4" s="54"/>
      <c r="D4" s="54"/>
      <c r="E4" s="54" t="s">
        <v>7</v>
      </c>
      <c r="F4" s="55" t="s">
        <v>8</v>
      </c>
      <c r="G4" s="55"/>
      <c r="H4" s="55"/>
      <c r="I4" s="55"/>
      <c r="J4" s="55"/>
      <c r="K4" s="55"/>
      <c r="L4" s="55" t="s">
        <v>9</v>
      </c>
      <c r="M4" s="55"/>
      <c r="N4" s="55"/>
      <c r="O4" s="54" t="s">
        <v>10</v>
      </c>
      <c r="P4" s="55" t="s">
        <v>11</v>
      </c>
      <c r="Q4" s="55"/>
      <c r="R4" s="55"/>
      <c r="S4" s="55"/>
      <c r="T4" s="54" t="s">
        <v>2</v>
      </c>
      <c r="U4" s="54" t="s">
        <v>3</v>
      </c>
      <c r="V4" s="53"/>
      <c r="W4" s="53"/>
    </row>
    <row r="5" spans="1:23" s="3" customFormat="1" ht="76.5" customHeight="1" thickBot="1" x14ac:dyDescent="0.3">
      <c r="A5" s="58"/>
      <c r="B5" s="59"/>
      <c r="C5" s="54"/>
      <c r="D5" s="54"/>
      <c r="E5" s="54"/>
      <c r="F5" s="4" t="s">
        <v>12</v>
      </c>
      <c r="G5" s="4" t="s">
        <v>13</v>
      </c>
      <c r="H5" s="4" t="s">
        <v>14</v>
      </c>
      <c r="I5" s="4" t="s">
        <v>15</v>
      </c>
      <c r="J5" s="4" t="s">
        <v>16</v>
      </c>
      <c r="K5" s="4" t="s">
        <v>17</v>
      </c>
      <c r="L5" s="4" t="s">
        <v>18</v>
      </c>
      <c r="M5" s="4" t="s">
        <v>19</v>
      </c>
      <c r="N5" s="4" t="s">
        <v>17</v>
      </c>
      <c r="O5" s="54"/>
      <c r="P5" s="4" t="s">
        <v>20</v>
      </c>
      <c r="Q5" s="4" t="s">
        <v>21</v>
      </c>
      <c r="R5" s="4" t="s">
        <v>22</v>
      </c>
      <c r="S5" s="4" t="s">
        <v>17</v>
      </c>
      <c r="T5" s="54"/>
      <c r="U5" s="54"/>
      <c r="V5" s="53"/>
      <c r="W5" s="53"/>
    </row>
    <row r="6" spans="1:23" ht="15.75" thickBot="1" x14ac:dyDescent="0.3">
      <c r="A6" s="5">
        <v>1</v>
      </c>
      <c r="B6" s="6" t="s">
        <v>23</v>
      </c>
      <c r="C6" s="15"/>
      <c r="D6" s="38">
        <f>SUM(E6:S6)</f>
        <v>0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7"/>
      <c r="T6" s="18"/>
      <c r="U6" s="18"/>
      <c r="V6" s="34">
        <f>SUM(E6:S6)</f>
        <v>0</v>
      </c>
      <c r="W6" s="34">
        <f>V6-D6</f>
        <v>0</v>
      </c>
    </row>
    <row r="7" spans="1:23" ht="14.25" customHeight="1" thickBot="1" x14ac:dyDescent="0.3">
      <c r="A7" s="22">
        <v>2</v>
      </c>
      <c r="B7" s="23" t="s">
        <v>24</v>
      </c>
      <c r="C7" s="24">
        <f>C10+C15</f>
        <v>2</v>
      </c>
      <c r="D7" s="24">
        <f t="shared" ref="D7:U7" si="0">D10+D15</f>
        <v>2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24">
        <f t="shared" si="0"/>
        <v>0</v>
      </c>
      <c r="I7" s="24">
        <f t="shared" si="0"/>
        <v>0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0</v>
      </c>
      <c r="N7" s="24">
        <f t="shared" si="0"/>
        <v>0</v>
      </c>
      <c r="O7" s="24">
        <f t="shared" si="0"/>
        <v>2</v>
      </c>
      <c r="P7" s="24">
        <f t="shared" si="0"/>
        <v>0</v>
      </c>
      <c r="Q7" s="24">
        <f t="shared" si="0"/>
        <v>0</v>
      </c>
      <c r="R7" s="24">
        <f t="shared" si="0"/>
        <v>0</v>
      </c>
      <c r="S7" s="24">
        <f t="shared" si="0"/>
        <v>0</v>
      </c>
      <c r="T7" s="24">
        <f t="shared" si="0"/>
        <v>14</v>
      </c>
      <c r="U7" s="24">
        <f t="shared" si="0"/>
        <v>14</v>
      </c>
      <c r="V7" s="34">
        <f t="shared" ref="V7:V32" si="1">SUM(E7:S7)</f>
        <v>2</v>
      </c>
      <c r="W7" s="34">
        <f t="shared" ref="W7:W32" si="2">V7-D7</f>
        <v>0</v>
      </c>
    </row>
    <row r="8" spans="1:23" ht="15" customHeight="1" thickBot="1" x14ac:dyDescent="0.3">
      <c r="A8" s="35">
        <v>3</v>
      </c>
      <c r="B8" s="36" t="s">
        <v>25</v>
      </c>
      <c r="C8" s="37">
        <f>C7-C12</f>
        <v>2</v>
      </c>
      <c r="D8" s="37">
        <f>D7-D12</f>
        <v>2</v>
      </c>
      <c r="E8" s="37">
        <f t="shared" ref="E8:U8" si="3">E7-E12</f>
        <v>0</v>
      </c>
      <c r="F8" s="37">
        <f t="shared" si="3"/>
        <v>0</v>
      </c>
      <c r="G8" s="37">
        <f t="shared" si="3"/>
        <v>0</v>
      </c>
      <c r="H8" s="37">
        <f t="shared" si="3"/>
        <v>0</v>
      </c>
      <c r="I8" s="37">
        <f t="shared" si="3"/>
        <v>0</v>
      </c>
      <c r="J8" s="37">
        <f t="shared" si="3"/>
        <v>0</v>
      </c>
      <c r="K8" s="37">
        <f t="shared" si="3"/>
        <v>0</v>
      </c>
      <c r="L8" s="37">
        <f t="shared" si="3"/>
        <v>0</v>
      </c>
      <c r="M8" s="37">
        <f t="shared" si="3"/>
        <v>0</v>
      </c>
      <c r="N8" s="37">
        <f t="shared" si="3"/>
        <v>0</v>
      </c>
      <c r="O8" s="37">
        <f t="shared" si="3"/>
        <v>2</v>
      </c>
      <c r="P8" s="37">
        <f t="shared" si="3"/>
        <v>0</v>
      </c>
      <c r="Q8" s="37">
        <f t="shared" si="3"/>
        <v>0</v>
      </c>
      <c r="R8" s="37">
        <f t="shared" si="3"/>
        <v>0</v>
      </c>
      <c r="S8" s="37">
        <f t="shared" si="3"/>
        <v>0</v>
      </c>
      <c r="T8" s="37">
        <f t="shared" si="3"/>
        <v>14</v>
      </c>
      <c r="U8" s="37">
        <f t="shared" si="3"/>
        <v>14</v>
      </c>
      <c r="V8" s="34">
        <f t="shared" si="1"/>
        <v>2</v>
      </c>
      <c r="W8" s="34">
        <f t="shared" si="2"/>
        <v>0</v>
      </c>
    </row>
    <row r="9" spans="1:23" ht="15.75" thickBot="1" x14ac:dyDescent="0.3">
      <c r="A9" s="5">
        <v>4</v>
      </c>
      <c r="B9" s="8" t="s">
        <v>26</v>
      </c>
      <c r="C9" s="44"/>
      <c r="D9" s="39">
        <f t="shared" ref="D9:D32" si="4">SUM(E9:S9)</f>
        <v>0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6"/>
      <c r="T9" s="47"/>
      <c r="U9" s="47"/>
      <c r="V9" s="34">
        <f t="shared" si="1"/>
        <v>0</v>
      </c>
      <c r="W9" s="34">
        <f t="shared" si="2"/>
        <v>0</v>
      </c>
    </row>
    <row r="10" spans="1:23" ht="12.75" customHeight="1" thickBot="1" x14ac:dyDescent="0.3">
      <c r="A10" s="22">
        <v>5</v>
      </c>
      <c r="B10" s="26" t="s">
        <v>27</v>
      </c>
      <c r="C10" s="24">
        <f>C11+C13+C14</f>
        <v>0</v>
      </c>
      <c r="D10" s="24">
        <f t="shared" ref="D10:U10" si="5">D11+D13+D14</f>
        <v>0</v>
      </c>
      <c r="E10" s="24">
        <f t="shared" si="5"/>
        <v>0</v>
      </c>
      <c r="F10" s="24">
        <f t="shared" si="5"/>
        <v>0</v>
      </c>
      <c r="G10" s="24">
        <f t="shared" si="5"/>
        <v>0</v>
      </c>
      <c r="H10" s="24">
        <f t="shared" si="5"/>
        <v>0</v>
      </c>
      <c r="I10" s="24">
        <f t="shared" si="5"/>
        <v>0</v>
      </c>
      <c r="J10" s="24">
        <f t="shared" si="5"/>
        <v>0</v>
      </c>
      <c r="K10" s="24">
        <f t="shared" si="5"/>
        <v>0</v>
      </c>
      <c r="L10" s="24">
        <f t="shared" si="5"/>
        <v>0</v>
      </c>
      <c r="M10" s="24">
        <f t="shared" si="5"/>
        <v>0</v>
      </c>
      <c r="N10" s="24">
        <f t="shared" si="5"/>
        <v>0</v>
      </c>
      <c r="O10" s="24">
        <f t="shared" si="5"/>
        <v>0</v>
      </c>
      <c r="P10" s="24">
        <f t="shared" si="5"/>
        <v>0</v>
      </c>
      <c r="Q10" s="24">
        <f t="shared" si="5"/>
        <v>0</v>
      </c>
      <c r="R10" s="24">
        <f t="shared" si="5"/>
        <v>0</v>
      </c>
      <c r="S10" s="24">
        <f t="shared" si="5"/>
        <v>0</v>
      </c>
      <c r="T10" s="24">
        <f t="shared" si="5"/>
        <v>0</v>
      </c>
      <c r="U10" s="24">
        <f t="shared" si="5"/>
        <v>0</v>
      </c>
      <c r="V10" s="34">
        <f t="shared" si="1"/>
        <v>0</v>
      </c>
      <c r="W10" s="34">
        <f t="shared" si="2"/>
        <v>0</v>
      </c>
    </row>
    <row r="11" spans="1:23" ht="15.75" thickBot="1" x14ac:dyDescent="0.3">
      <c r="A11" s="5">
        <v>6</v>
      </c>
      <c r="B11" s="9" t="s">
        <v>28</v>
      </c>
      <c r="C11" s="19"/>
      <c r="D11" s="40">
        <f t="shared" si="4"/>
        <v>0</v>
      </c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18"/>
      <c r="U11" s="18"/>
      <c r="V11" s="34">
        <f t="shared" si="1"/>
        <v>0</v>
      </c>
      <c r="W11" s="34">
        <f t="shared" si="2"/>
        <v>0</v>
      </c>
    </row>
    <row r="12" spans="1:23" ht="55.5" customHeight="1" thickBot="1" x14ac:dyDescent="0.3">
      <c r="A12" s="5">
        <v>7</v>
      </c>
      <c r="B12" s="10" t="s">
        <v>29</v>
      </c>
      <c r="C12" s="20"/>
      <c r="D12" s="41">
        <f t="shared" si="4"/>
        <v>0</v>
      </c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18"/>
      <c r="U12" s="18"/>
      <c r="V12" s="34">
        <f t="shared" si="1"/>
        <v>0</v>
      </c>
      <c r="W12" s="34">
        <f t="shared" si="2"/>
        <v>0</v>
      </c>
    </row>
    <row r="13" spans="1:23" ht="15.75" thickBot="1" x14ac:dyDescent="0.3">
      <c r="A13" s="5">
        <v>8</v>
      </c>
      <c r="B13" s="11" t="s">
        <v>30</v>
      </c>
      <c r="C13" s="20"/>
      <c r="D13" s="41">
        <f t="shared" si="4"/>
        <v>0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18"/>
      <c r="U13" s="18"/>
      <c r="V13" s="34">
        <f t="shared" si="1"/>
        <v>0</v>
      </c>
      <c r="W13" s="34">
        <f t="shared" si="2"/>
        <v>0</v>
      </c>
    </row>
    <row r="14" spans="1:23" ht="15.75" thickBot="1" x14ac:dyDescent="0.3">
      <c r="A14" s="5">
        <v>9</v>
      </c>
      <c r="B14" s="9" t="s">
        <v>31</v>
      </c>
      <c r="C14" s="21"/>
      <c r="D14" s="42">
        <f t="shared" si="4"/>
        <v>0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18"/>
      <c r="U14" s="18"/>
      <c r="V14" s="34">
        <f t="shared" si="1"/>
        <v>0</v>
      </c>
      <c r="W14" s="34">
        <f t="shared" si="2"/>
        <v>0</v>
      </c>
    </row>
    <row r="15" spans="1:23" ht="17.25" customHeight="1" thickBot="1" x14ac:dyDescent="0.3">
      <c r="A15" s="22">
        <v>10</v>
      </c>
      <c r="B15" s="26" t="s">
        <v>32</v>
      </c>
      <c r="C15" s="24">
        <f>C16+C17+C23</f>
        <v>2</v>
      </c>
      <c r="D15" s="24">
        <f t="shared" ref="D15:U15" si="6">D16+D17+D23</f>
        <v>2</v>
      </c>
      <c r="E15" s="24">
        <f t="shared" si="6"/>
        <v>0</v>
      </c>
      <c r="F15" s="24">
        <f t="shared" si="6"/>
        <v>0</v>
      </c>
      <c r="G15" s="24">
        <f t="shared" si="6"/>
        <v>0</v>
      </c>
      <c r="H15" s="24">
        <f t="shared" si="6"/>
        <v>0</v>
      </c>
      <c r="I15" s="24">
        <f t="shared" si="6"/>
        <v>0</v>
      </c>
      <c r="J15" s="24">
        <f t="shared" si="6"/>
        <v>0</v>
      </c>
      <c r="K15" s="24">
        <f t="shared" si="6"/>
        <v>0</v>
      </c>
      <c r="L15" s="24">
        <f t="shared" si="6"/>
        <v>0</v>
      </c>
      <c r="M15" s="24">
        <f t="shared" si="6"/>
        <v>0</v>
      </c>
      <c r="N15" s="24">
        <f t="shared" si="6"/>
        <v>0</v>
      </c>
      <c r="O15" s="24">
        <f t="shared" si="6"/>
        <v>2</v>
      </c>
      <c r="P15" s="24">
        <f t="shared" si="6"/>
        <v>0</v>
      </c>
      <c r="Q15" s="24">
        <f t="shared" si="6"/>
        <v>0</v>
      </c>
      <c r="R15" s="24">
        <f t="shared" si="6"/>
        <v>0</v>
      </c>
      <c r="S15" s="24">
        <f t="shared" si="6"/>
        <v>0</v>
      </c>
      <c r="T15" s="24">
        <f t="shared" si="6"/>
        <v>14</v>
      </c>
      <c r="U15" s="24">
        <f t="shared" si="6"/>
        <v>14</v>
      </c>
      <c r="V15" s="34">
        <f t="shared" si="1"/>
        <v>2</v>
      </c>
      <c r="W15" s="34">
        <f t="shared" si="2"/>
        <v>0</v>
      </c>
    </row>
    <row r="16" spans="1:23" ht="15.75" thickBot="1" x14ac:dyDescent="0.3">
      <c r="A16" s="5">
        <v>11</v>
      </c>
      <c r="B16" s="6" t="s">
        <v>33</v>
      </c>
      <c r="C16" s="15"/>
      <c r="D16" s="25">
        <f t="shared" si="4"/>
        <v>0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7"/>
      <c r="T16" s="18"/>
      <c r="U16" s="18"/>
      <c r="V16" s="34">
        <f t="shared" si="1"/>
        <v>0</v>
      </c>
      <c r="W16" s="34">
        <f t="shared" si="2"/>
        <v>0</v>
      </c>
    </row>
    <row r="17" spans="1:23" ht="12.75" customHeight="1" thickBot="1" x14ac:dyDescent="0.3">
      <c r="A17" s="5">
        <v>12</v>
      </c>
      <c r="B17" s="6" t="s">
        <v>34</v>
      </c>
      <c r="C17" s="25">
        <f>C19+C20+C21+C22</f>
        <v>2</v>
      </c>
      <c r="D17" s="25">
        <f t="shared" ref="D17:U17" si="7">D19+D20+D21+D22</f>
        <v>2</v>
      </c>
      <c r="E17" s="25">
        <f t="shared" si="7"/>
        <v>0</v>
      </c>
      <c r="F17" s="25">
        <f t="shared" si="7"/>
        <v>0</v>
      </c>
      <c r="G17" s="25">
        <f t="shared" si="7"/>
        <v>0</v>
      </c>
      <c r="H17" s="25">
        <f t="shared" si="7"/>
        <v>0</v>
      </c>
      <c r="I17" s="25">
        <f t="shared" si="7"/>
        <v>0</v>
      </c>
      <c r="J17" s="25">
        <f t="shared" si="7"/>
        <v>0</v>
      </c>
      <c r="K17" s="25">
        <f t="shared" si="7"/>
        <v>0</v>
      </c>
      <c r="L17" s="25">
        <f t="shared" si="7"/>
        <v>0</v>
      </c>
      <c r="M17" s="25">
        <f t="shared" si="7"/>
        <v>0</v>
      </c>
      <c r="N17" s="25">
        <f t="shared" si="7"/>
        <v>0</v>
      </c>
      <c r="O17" s="25">
        <f t="shared" si="7"/>
        <v>2</v>
      </c>
      <c r="P17" s="25">
        <f t="shared" si="7"/>
        <v>0</v>
      </c>
      <c r="Q17" s="25">
        <f t="shared" si="7"/>
        <v>0</v>
      </c>
      <c r="R17" s="25">
        <f t="shared" si="7"/>
        <v>0</v>
      </c>
      <c r="S17" s="25">
        <f t="shared" si="7"/>
        <v>0</v>
      </c>
      <c r="T17" s="25">
        <f t="shared" si="7"/>
        <v>14</v>
      </c>
      <c r="U17" s="25">
        <f t="shared" si="7"/>
        <v>14</v>
      </c>
      <c r="V17" s="34">
        <f t="shared" si="1"/>
        <v>2</v>
      </c>
      <c r="W17" s="34">
        <f t="shared" si="2"/>
        <v>0</v>
      </c>
    </row>
    <row r="18" spans="1:23" ht="15.75" thickBot="1" x14ac:dyDescent="0.3">
      <c r="A18" s="5">
        <v>13</v>
      </c>
      <c r="B18" s="8" t="s">
        <v>26</v>
      </c>
      <c r="C18" s="48"/>
      <c r="D18" s="40">
        <f t="shared" si="4"/>
        <v>0</v>
      </c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50"/>
      <c r="T18" s="51"/>
      <c r="U18" s="51"/>
      <c r="V18" s="34">
        <f t="shared" si="1"/>
        <v>0</v>
      </c>
      <c r="W18" s="34">
        <f t="shared" si="2"/>
        <v>0</v>
      </c>
    </row>
    <row r="19" spans="1:23" ht="12.75" customHeight="1" thickBot="1" x14ac:dyDescent="0.3">
      <c r="A19" s="5">
        <v>14</v>
      </c>
      <c r="B19" s="12" t="s">
        <v>35</v>
      </c>
      <c r="C19" s="20"/>
      <c r="D19" s="41">
        <f t="shared" si="4"/>
        <v>0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9"/>
      <c r="T19" s="18"/>
      <c r="U19" s="18"/>
      <c r="V19" s="34">
        <f t="shared" si="1"/>
        <v>0</v>
      </c>
      <c r="W19" s="34">
        <f t="shared" si="2"/>
        <v>0</v>
      </c>
    </row>
    <row r="20" spans="1:23" ht="12.75" customHeight="1" thickBot="1" x14ac:dyDescent="0.3">
      <c r="A20" s="5">
        <v>15</v>
      </c>
      <c r="B20" s="13" t="s">
        <v>36</v>
      </c>
      <c r="C20" s="20"/>
      <c r="D20" s="41">
        <f t="shared" si="4"/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9"/>
      <c r="T20" s="18"/>
      <c r="U20" s="18"/>
      <c r="V20" s="34">
        <f t="shared" si="1"/>
        <v>0</v>
      </c>
      <c r="W20" s="34">
        <f t="shared" si="2"/>
        <v>0</v>
      </c>
    </row>
    <row r="21" spans="1:23" ht="12.75" customHeight="1" thickBot="1" x14ac:dyDescent="0.3">
      <c r="A21" s="5">
        <v>16</v>
      </c>
      <c r="B21" s="13" t="s">
        <v>37</v>
      </c>
      <c r="C21" s="20"/>
      <c r="D21" s="41">
        <f t="shared" si="4"/>
        <v>0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18"/>
      <c r="U21" s="18"/>
      <c r="V21" s="34">
        <f t="shared" si="1"/>
        <v>0</v>
      </c>
      <c r="W21" s="34">
        <f t="shared" si="2"/>
        <v>0</v>
      </c>
    </row>
    <row r="22" spans="1:23" ht="12.75" customHeight="1" thickBot="1" x14ac:dyDescent="0.3">
      <c r="A22" s="5">
        <v>17</v>
      </c>
      <c r="B22" s="13" t="s">
        <v>38</v>
      </c>
      <c r="C22" s="20">
        <v>2</v>
      </c>
      <c r="D22" s="41">
        <f t="shared" si="4"/>
        <v>2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>
        <v>2</v>
      </c>
      <c r="P22" s="28"/>
      <c r="Q22" s="28"/>
      <c r="R22" s="28"/>
      <c r="S22" s="29"/>
      <c r="T22" s="18">
        <v>14</v>
      </c>
      <c r="U22" s="18">
        <v>14</v>
      </c>
      <c r="V22" s="34">
        <f t="shared" si="1"/>
        <v>2</v>
      </c>
      <c r="W22" s="34">
        <f t="shared" si="2"/>
        <v>0</v>
      </c>
    </row>
    <row r="23" spans="1:23" ht="12" customHeight="1" thickBot="1" x14ac:dyDescent="0.3">
      <c r="A23" s="5">
        <v>18</v>
      </c>
      <c r="B23" s="6" t="s">
        <v>39</v>
      </c>
      <c r="C23" s="21"/>
      <c r="D23" s="42">
        <f t="shared" si="4"/>
        <v>0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1"/>
      <c r="T23" s="18"/>
      <c r="U23" s="18"/>
      <c r="V23" s="34">
        <f t="shared" si="1"/>
        <v>0</v>
      </c>
      <c r="W23" s="34">
        <f t="shared" si="2"/>
        <v>0</v>
      </c>
    </row>
    <row r="24" spans="1:23" ht="12" customHeight="1" thickBot="1" x14ac:dyDescent="0.3">
      <c r="A24" s="22">
        <v>19</v>
      </c>
      <c r="B24" s="26" t="s">
        <v>40</v>
      </c>
      <c r="C24" s="24">
        <f t="shared" ref="C24:U24" si="8">C6+C7-C32</f>
        <v>2</v>
      </c>
      <c r="D24" s="24">
        <f t="shared" si="8"/>
        <v>2</v>
      </c>
      <c r="E24" s="24">
        <f t="shared" si="8"/>
        <v>0</v>
      </c>
      <c r="F24" s="24">
        <f t="shared" si="8"/>
        <v>0</v>
      </c>
      <c r="G24" s="24">
        <f t="shared" si="8"/>
        <v>0</v>
      </c>
      <c r="H24" s="24">
        <f t="shared" si="8"/>
        <v>0</v>
      </c>
      <c r="I24" s="24">
        <f t="shared" si="8"/>
        <v>0</v>
      </c>
      <c r="J24" s="24">
        <f t="shared" si="8"/>
        <v>0</v>
      </c>
      <c r="K24" s="24">
        <f t="shared" si="8"/>
        <v>0</v>
      </c>
      <c r="L24" s="24">
        <f t="shared" si="8"/>
        <v>0</v>
      </c>
      <c r="M24" s="24">
        <f t="shared" si="8"/>
        <v>0</v>
      </c>
      <c r="N24" s="24">
        <f t="shared" si="8"/>
        <v>0</v>
      </c>
      <c r="O24" s="24">
        <f t="shared" si="8"/>
        <v>2</v>
      </c>
      <c r="P24" s="24">
        <f t="shared" si="8"/>
        <v>0</v>
      </c>
      <c r="Q24" s="24">
        <f t="shared" si="8"/>
        <v>0</v>
      </c>
      <c r="R24" s="24">
        <f t="shared" si="8"/>
        <v>0</v>
      </c>
      <c r="S24" s="24">
        <f t="shared" si="8"/>
        <v>0</v>
      </c>
      <c r="T24" s="24">
        <f t="shared" si="8"/>
        <v>14</v>
      </c>
      <c r="U24" s="24">
        <f t="shared" si="8"/>
        <v>14</v>
      </c>
      <c r="V24" s="34">
        <f t="shared" si="1"/>
        <v>2</v>
      </c>
      <c r="W24" s="34">
        <f t="shared" si="2"/>
        <v>0</v>
      </c>
    </row>
    <row r="25" spans="1:23" ht="15.75" thickBot="1" x14ac:dyDescent="0.3">
      <c r="A25" s="5">
        <v>20</v>
      </c>
      <c r="B25" s="12" t="s">
        <v>47</v>
      </c>
      <c r="C25" s="7"/>
      <c r="D25" s="43">
        <f t="shared" si="4"/>
        <v>0</v>
      </c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8"/>
      <c r="U25" s="18"/>
      <c r="V25" s="34">
        <f t="shared" si="1"/>
        <v>0</v>
      </c>
      <c r="W25" s="34">
        <f t="shared" si="2"/>
        <v>0</v>
      </c>
    </row>
    <row r="26" spans="1:23" ht="14.25" customHeight="1" thickBot="1" x14ac:dyDescent="0.3">
      <c r="A26" s="22">
        <v>21</v>
      </c>
      <c r="B26" s="26" t="s">
        <v>41</v>
      </c>
      <c r="C26" s="25">
        <f>C28+C30+C31</f>
        <v>2</v>
      </c>
      <c r="D26" s="25">
        <f t="shared" ref="D26:U26" si="9">D28+D30+D31</f>
        <v>2</v>
      </c>
      <c r="E26" s="25">
        <f t="shared" si="9"/>
        <v>0</v>
      </c>
      <c r="F26" s="25">
        <f t="shared" si="9"/>
        <v>0</v>
      </c>
      <c r="G26" s="25">
        <f t="shared" si="9"/>
        <v>0</v>
      </c>
      <c r="H26" s="25">
        <f t="shared" si="9"/>
        <v>0</v>
      </c>
      <c r="I26" s="25">
        <f t="shared" si="9"/>
        <v>0</v>
      </c>
      <c r="J26" s="25">
        <f t="shared" si="9"/>
        <v>0</v>
      </c>
      <c r="K26" s="25">
        <f t="shared" si="9"/>
        <v>0</v>
      </c>
      <c r="L26" s="25">
        <f t="shared" si="9"/>
        <v>0</v>
      </c>
      <c r="M26" s="25">
        <f t="shared" si="9"/>
        <v>0</v>
      </c>
      <c r="N26" s="25">
        <f t="shared" si="9"/>
        <v>0</v>
      </c>
      <c r="O26" s="25">
        <f t="shared" si="9"/>
        <v>2</v>
      </c>
      <c r="P26" s="25">
        <f t="shared" si="9"/>
        <v>0</v>
      </c>
      <c r="Q26" s="25">
        <f t="shared" si="9"/>
        <v>0</v>
      </c>
      <c r="R26" s="25">
        <f t="shared" si="9"/>
        <v>0</v>
      </c>
      <c r="S26" s="25">
        <f t="shared" si="9"/>
        <v>0</v>
      </c>
      <c r="T26" s="25">
        <f t="shared" si="9"/>
        <v>14</v>
      </c>
      <c r="U26" s="25">
        <f t="shared" si="9"/>
        <v>14</v>
      </c>
      <c r="V26" s="34">
        <f t="shared" si="1"/>
        <v>2</v>
      </c>
      <c r="W26" s="34">
        <f t="shared" si="2"/>
        <v>0</v>
      </c>
    </row>
    <row r="27" spans="1:23" ht="15.75" thickBot="1" x14ac:dyDescent="0.3">
      <c r="A27" s="35">
        <v>22</v>
      </c>
      <c r="B27" s="36" t="s">
        <v>6</v>
      </c>
      <c r="C27" s="37">
        <f>C24-C26</f>
        <v>0</v>
      </c>
      <c r="D27" s="37">
        <f t="shared" ref="D27:U27" si="10">D24-D26</f>
        <v>0</v>
      </c>
      <c r="E27" s="37">
        <f t="shared" si="10"/>
        <v>0</v>
      </c>
      <c r="F27" s="37">
        <f t="shared" si="10"/>
        <v>0</v>
      </c>
      <c r="G27" s="37">
        <f t="shared" si="10"/>
        <v>0</v>
      </c>
      <c r="H27" s="37">
        <f t="shared" si="10"/>
        <v>0</v>
      </c>
      <c r="I27" s="37">
        <f t="shared" si="10"/>
        <v>0</v>
      </c>
      <c r="J27" s="37">
        <f t="shared" si="10"/>
        <v>0</v>
      </c>
      <c r="K27" s="37">
        <f t="shared" si="10"/>
        <v>0</v>
      </c>
      <c r="L27" s="37">
        <f t="shared" si="10"/>
        <v>0</v>
      </c>
      <c r="M27" s="37">
        <f t="shared" si="10"/>
        <v>0</v>
      </c>
      <c r="N27" s="37">
        <f t="shared" si="10"/>
        <v>0</v>
      </c>
      <c r="O27" s="37">
        <f t="shared" si="10"/>
        <v>0</v>
      </c>
      <c r="P27" s="37">
        <f t="shared" si="10"/>
        <v>0</v>
      </c>
      <c r="Q27" s="37">
        <f t="shared" si="10"/>
        <v>0</v>
      </c>
      <c r="R27" s="37">
        <f t="shared" si="10"/>
        <v>0</v>
      </c>
      <c r="S27" s="37">
        <f t="shared" si="10"/>
        <v>0</v>
      </c>
      <c r="T27" s="37">
        <f t="shared" si="10"/>
        <v>0</v>
      </c>
      <c r="U27" s="37">
        <f t="shared" si="10"/>
        <v>0</v>
      </c>
      <c r="V27" s="34">
        <f t="shared" si="1"/>
        <v>0</v>
      </c>
      <c r="W27" s="34">
        <f t="shared" si="2"/>
        <v>0</v>
      </c>
    </row>
    <row r="28" spans="1:23" ht="15.75" thickBot="1" x14ac:dyDescent="0.3">
      <c r="A28" s="5">
        <v>23</v>
      </c>
      <c r="B28" s="9" t="s">
        <v>42</v>
      </c>
      <c r="C28" s="20">
        <v>2</v>
      </c>
      <c r="D28" s="41">
        <f t="shared" si="4"/>
        <v>2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>
        <v>2</v>
      </c>
      <c r="P28" s="28"/>
      <c r="Q28" s="28"/>
      <c r="R28" s="28"/>
      <c r="S28" s="29"/>
      <c r="T28" s="18">
        <v>14</v>
      </c>
      <c r="U28" s="18">
        <v>14</v>
      </c>
      <c r="V28" s="34">
        <f t="shared" si="1"/>
        <v>2</v>
      </c>
      <c r="W28" s="34">
        <f t="shared" si="2"/>
        <v>0</v>
      </c>
    </row>
    <row r="29" spans="1:23" ht="24.75" thickBot="1" x14ac:dyDescent="0.3">
      <c r="A29" s="5">
        <v>24</v>
      </c>
      <c r="B29" s="13" t="s">
        <v>43</v>
      </c>
      <c r="C29" s="20"/>
      <c r="D29" s="41">
        <f t="shared" si="4"/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  <c r="T29" s="18"/>
      <c r="U29" s="18"/>
      <c r="V29" s="34">
        <f t="shared" si="1"/>
        <v>0</v>
      </c>
      <c r="W29" s="34">
        <f t="shared" si="2"/>
        <v>0</v>
      </c>
    </row>
    <row r="30" spans="1:23" ht="15.75" thickBot="1" x14ac:dyDescent="0.3">
      <c r="A30" s="5">
        <v>25</v>
      </c>
      <c r="B30" s="9" t="s">
        <v>44</v>
      </c>
      <c r="C30" s="20"/>
      <c r="D30" s="41">
        <f t="shared" si="4"/>
        <v>0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9"/>
      <c r="T30" s="18"/>
      <c r="U30" s="18"/>
      <c r="V30" s="34">
        <f t="shared" si="1"/>
        <v>0</v>
      </c>
      <c r="W30" s="34">
        <f t="shared" si="2"/>
        <v>0</v>
      </c>
    </row>
    <row r="31" spans="1:23" ht="15.75" thickBot="1" x14ac:dyDescent="0.3">
      <c r="A31" s="5">
        <v>26</v>
      </c>
      <c r="B31" s="9" t="s">
        <v>45</v>
      </c>
      <c r="C31" s="21"/>
      <c r="D31" s="42">
        <f t="shared" si="4"/>
        <v>0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1"/>
      <c r="T31" s="18"/>
      <c r="U31" s="18"/>
      <c r="V31" s="34">
        <f t="shared" si="1"/>
        <v>0</v>
      </c>
      <c r="W31" s="34">
        <f t="shared" si="2"/>
        <v>0</v>
      </c>
    </row>
    <row r="32" spans="1:23" ht="12.75" customHeight="1" thickBot="1" x14ac:dyDescent="0.3">
      <c r="A32" s="5">
        <v>27</v>
      </c>
      <c r="B32" s="6" t="s">
        <v>46</v>
      </c>
      <c r="C32" s="32"/>
      <c r="D32" s="43">
        <f t="shared" si="4"/>
        <v>0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33"/>
      <c r="T32" s="18"/>
      <c r="U32" s="18"/>
      <c r="V32" s="34">
        <f t="shared" si="1"/>
        <v>0</v>
      </c>
      <c r="W32" s="34">
        <f t="shared" si="2"/>
        <v>0</v>
      </c>
    </row>
    <row r="33" spans="3:21" x14ac:dyDescent="0.25"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</row>
    <row r="34" spans="3:21" x14ac:dyDescent="0.25">
      <c r="C34" s="14"/>
    </row>
  </sheetData>
  <sheetProtection password="CF36" sheet="1" objects="1" scenarios="1" formatColumns="0" selectLockedCells="1" autoFilter="0"/>
  <mergeCells count="17">
    <mergeCell ref="A1:U1"/>
    <mergeCell ref="B2:U2"/>
    <mergeCell ref="A3:A5"/>
    <mergeCell ref="B3:B5"/>
    <mergeCell ref="C3:C5"/>
    <mergeCell ref="D3:D5"/>
    <mergeCell ref="E3:S3"/>
    <mergeCell ref="T3:U3"/>
    <mergeCell ref="V3:V5"/>
    <mergeCell ref="W3:W5"/>
    <mergeCell ref="E4:E5"/>
    <mergeCell ref="F4:K4"/>
    <mergeCell ref="L4:N4"/>
    <mergeCell ref="O4:O5"/>
    <mergeCell ref="P4:S4"/>
    <mergeCell ref="T4:T5"/>
    <mergeCell ref="U4:U5"/>
  </mergeCells>
  <phoneticPr fontId="0" type="noConversion"/>
  <pageMargins left="0.7" right="0.7" top="0.23958333333333334" bottom="1.3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32"/>
  <sheetViews>
    <sheetView workbookViewId="0">
      <selection activeCell="F5" sqref="F5"/>
    </sheetView>
  </sheetViews>
  <sheetFormatPr defaultRowHeight="15" x14ac:dyDescent="0.25"/>
  <cols>
    <col min="1" max="16384" width="9.140625" style="1"/>
  </cols>
  <sheetData>
    <row r="1" ht="13.5" customHeight="1" x14ac:dyDescent="0.25"/>
    <row r="2" ht="15.75" customHeight="1" x14ac:dyDescent="0.25"/>
    <row r="3" s="3" customFormat="1" ht="15.75" customHeight="1" x14ac:dyDescent="0.25"/>
    <row r="4" s="3" customFormat="1" ht="13.5" customHeight="1" x14ac:dyDescent="0.25"/>
    <row r="5" s="3" customFormat="1" ht="76.5" customHeight="1" x14ac:dyDescent="0.25"/>
    <row r="7" ht="14.25" customHeight="1" x14ac:dyDescent="0.25"/>
    <row r="8" ht="15" customHeight="1" x14ac:dyDescent="0.25"/>
    <row r="10" ht="12.75" customHeight="1" x14ac:dyDescent="0.25"/>
    <row r="12" ht="55.5" customHeight="1" x14ac:dyDescent="0.25"/>
    <row r="15" ht="17.25" customHeight="1" x14ac:dyDescent="0.25"/>
    <row r="17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" customHeight="1" x14ac:dyDescent="0.25"/>
    <row r="24" ht="12" customHeight="1" x14ac:dyDescent="0.25"/>
    <row r="26" ht="14.25" customHeight="1" x14ac:dyDescent="0.25"/>
    <row r="32" ht="12.75" customHeight="1" x14ac:dyDescent="0.25"/>
  </sheetData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2023-07-24T04:36:15Z</dcterms:modified>
</cp:coreProperties>
</file>